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bookViews>
    <workbookView xWindow="0" yWindow="0" windowWidth="28800" windowHeight="12435"/>
  </bookViews>
  <sheets>
    <sheet name="ZSP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E14" i="1" l="1"/>
  <c r="E15" i="1"/>
  <c r="E13" i="1"/>
  <c r="E10" i="1"/>
  <c r="E11" i="1"/>
  <c r="E12" i="1"/>
  <c r="E8" i="1"/>
  <c r="E9" i="1" l="1"/>
  <c r="E7" i="1" s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<sst xmlns="http://schemas.openxmlformats.org/spreadsheetml/2006/main" count="26" uniqueCount="26">
  <si>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</si>
  <si>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</si>
  <si>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</si>
  <si>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</si>
  <si>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</si>
  <si>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</si>
  <si>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</si>
  <si>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</si>
  <si>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</si>
  <si>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</si>
  <si>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</si>
  <si>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</si>
  <si>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</si>
  <si>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</si>
  <si>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</si>
  <si>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</si>
  <si>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</si>
  <si>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</si>
  <si>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</si>
  <si>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</si>
  <si>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</si>
  <si>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</si>
  <si>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</si>
  <si>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</si>
  <si>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 xml:space="preserve">Majątek Zespołu Szkolno-Przedszkolnego nr 10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</si>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</sst>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2229176.17</v>
      </c>
      <c r="D7" s="6">
        <f>SUM(D8:D12)</f>
        <v>1052083.0900000001</v>
      </c>
      <c r="E7" s="6">
        <f>SUM(E8:E12)</f>
        <v>1177093.08</v>
      </c>
    </row>
    <row r="8" spans="1:5" ht="24.95" customHeight="1" x14ac:dyDescent="0.25">
      <c r="A8" s="4" t="s">
        <v>12</v>
      </c>
      <c r="B8" s="1" t="s">
        <v>17</v>
      </c>
      <c r="C8" s="5">
        <v>202656</v>
      </c>
      <c r="D8" s="5">
        <v>0</v>
      </c>
      <c r="E8" s="5">
        <f>C8-D8</f>
        <v>202656</v>
      </c>
    </row>
    <row r="9" spans="1:5" ht="24.95" customHeight="1" x14ac:dyDescent="0.25">
      <c r="A9" s="4" t="s">
        <v>13</v>
      </c>
      <c r="B9" s="1" t="s">
        <v>18</v>
      </c>
      <c r="C9" s="5">
        <f>1441271.33+389198.85</f>
        <v>1830470.1800000002</v>
      </c>
      <c r="D9" s="5">
        <f>819162.55+131487.17</f>
        <v>950649.72000000009</v>
      </c>
      <c r="E9" s="5">
        <f t="shared" ref="E9:E12" si="0">C9-D9</f>
        <v>879820.46000000008</v>
      </c>
    </row>
    <row r="10" spans="1:5" ht="24.95" customHeight="1" x14ac:dyDescent="0.25">
      <c r="A10" s="4" t="s">
        <v>14</v>
      </c>
      <c r="B10" s="1" t="s">
        <v>7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196049.99</v>
      </c>
      <c r="D12" s="5">
        <v>101433.37</v>
      </c>
      <c r="E12" s="5">
        <f t="shared" si="0"/>
        <v>94616.62</v>
      </c>
    </row>
    <row r="13" spans="1:5" ht="24.95" customHeight="1" x14ac:dyDescent="0.25">
      <c r="A13" s="3" t="s">
        <v>4</v>
      </c>
      <c r="B13" s="2" t="s">
        <v>8</v>
      </c>
      <c r="C13" s="6">
        <v>240500.39</v>
      </c>
      <c r="D13" s="6">
        <v>240500.39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75408.11</v>
      </c>
      <c r="D14" s="6">
        <v>75408.11</v>
      </c>
      <c r="E14" s="6">
        <f t="shared" ref="E14:E15" si="1">C14-D14</f>
        <v>0</v>
      </c>
    </row>
    <row r="15" spans="1:5" ht="24.95" customHeight="1" x14ac:dyDescent="0.25">
      <c r="A15" s="3" t="s">
        <v>21</v>
      </c>
      <c r="B15" s="2" t="s">
        <v>22</v>
      </c>
      <c r="C15" s="6">
        <v>0</v>
      </c>
      <c r="D15" s="6">
        <v>0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2545084.67</v>
      </c>
      <c r="D16" s="6">
        <f t="shared" ref="D16:E16" si="2">SUM(D7+D13+D14+D15)</f>
        <v>1367991.59</v>
      </c>
      <c r="E16" s="6">
        <f t="shared" si="2"/>
        <v>1177093.08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Sabina Słapa</cp:lastModifiedBy>
  <cp:lastPrinted>2019-06-12T06:10:03Z</cp:lastPrinted>
  <dcterms:created xsi:type="dcterms:W3CDTF">2019-06-10T09:34:14Z</dcterms:created>
  <dcterms:modified xsi:type="dcterms:W3CDTF">2022-03-17T09:47:00Z</dcterms:modified>
</cp:coreProperties>
</file>